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Z:\Dossiers_Collaboratifs\Marches_Publics\EXPOS\44 - Marilyn Monroe\3 - Travaux\1 - DCE\"/>
    </mc:Choice>
  </mc:AlternateContent>
  <xr:revisionPtr revIDLastSave="0" documentId="13_ncr:1_{A3DA4B98-BDCA-4AAC-9A19-BD2F06722CF9}" xr6:coauthVersionLast="47" xr6:coauthVersionMax="47" xr10:uidLastSave="{00000000-0000-0000-0000-000000000000}"/>
  <bookViews>
    <workbookView xWindow="-25320" yWindow="300" windowWidth="25440" windowHeight="15270" xr2:uid="{00000000-000D-0000-FFFF-FFFF00000000}"/>
  </bookViews>
  <sheets>
    <sheet name="DPGF - LOT 3" sheetId="7" r:id="rId1"/>
  </sheets>
  <definedNames>
    <definedName name="_xlnm._FilterDatabase" localSheetId="0" hidden="1">'DPGF - LOT 3'!$A$11:$F$29</definedName>
    <definedName name="Nom_projet">#REF!</definedName>
    <definedName name="_xlnm.Print_Area" localSheetId="0">'DPGF - LOT 3'!$A$1:$G$56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3" i="7" l="1"/>
  <c r="F40" i="7"/>
  <c r="F34" i="7"/>
  <c r="F18" i="7" l="1"/>
  <c r="F17" i="7"/>
  <c r="F13" i="7"/>
  <c r="F12" i="7"/>
  <c r="F41" i="7"/>
  <c r="F27" i="7"/>
  <c r="F21" i="7"/>
  <c r="D16" i="7"/>
  <c r="F16" i="7" s="1"/>
  <c r="F15" i="7" s="1"/>
  <c r="F28" i="7"/>
  <c r="F11" i="7" l="1"/>
  <c r="F32" i="7"/>
  <c r="F22" i="7" l="1"/>
  <c r="F23" i="7"/>
  <c r="F31" i="7"/>
  <c r="F30" i="7" s="1"/>
  <c r="F20" i="7" l="1"/>
  <c r="F26" i="7"/>
  <c r="F25" i="7" s="1"/>
  <c r="F35" i="7" l="1"/>
  <c r="F36" i="7" s="1"/>
  <c r="F44" i="7" l="1"/>
  <c r="F45" i="7" s="1"/>
</calcChain>
</file>

<file path=xl/sharedStrings.xml><?xml version="1.0" encoding="utf-8"?>
<sst xmlns="http://schemas.openxmlformats.org/spreadsheetml/2006/main" count="72" uniqueCount="61">
  <si>
    <t>U</t>
  </si>
  <si>
    <t>QUANTITE</t>
  </si>
  <si>
    <t xml:space="preserve">PU </t>
  </si>
  <si>
    <t>MONTANT HT</t>
  </si>
  <si>
    <t>ens</t>
  </si>
  <si>
    <t>RAILS D'ECLAIRAGE</t>
  </si>
  <si>
    <t>ml</t>
  </si>
  <si>
    <t>LOCATION DE PROJECTEURS</t>
  </si>
  <si>
    <t>REGLAGES</t>
  </si>
  <si>
    <t>Pose et réglages de l'ensemble de l'éclairage sous la direction de l'éclairagiste</t>
  </si>
  <si>
    <t>DEMONTAGE</t>
  </si>
  <si>
    <t>Dépose de l'ensemble de l'éclairage</t>
  </si>
  <si>
    <r>
      <t xml:space="preserve">EXPOSITION </t>
    </r>
    <r>
      <rPr>
        <b/>
        <i/>
        <sz val="14"/>
        <rFont val="Aptos"/>
        <family val="2"/>
      </rPr>
      <t>MARILYN MONROE</t>
    </r>
  </si>
  <si>
    <t>LA CINÉMATHÈQUE FRANÇAISE</t>
  </si>
  <si>
    <t>Pose de rails Halfen de type RH1 fournis par le musée</t>
  </si>
  <si>
    <t>TOTAL HT sans option</t>
  </si>
  <si>
    <t>TVA 20%</t>
  </si>
  <si>
    <t>TOTAL TTC sans option</t>
  </si>
  <si>
    <t>TOTAL HT avec option</t>
  </si>
  <si>
    <t>TOTAL TTC avec option</t>
  </si>
  <si>
    <t>Fait à …............................................
Le ….................................................
Signature et cachet de l'entreprise</t>
  </si>
  <si>
    <t>DECOMPOSITION DU PRIX GLOBAL ET FORFAITAIRE</t>
  </si>
  <si>
    <t>III-1</t>
  </si>
  <si>
    <t>3.1.1</t>
  </si>
  <si>
    <t>3.1.2</t>
  </si>
  <si>
    <t>III-3</t>
  </si>
  <si>
    <t>3.2.1</t>
  </si>
  <si>
    <t>3.2.2</t>
  </si>
  <si>
    <t>3.2.3</t>
  </si>
  <si>
    <t>3.3.1</t>
  </si>
  <si>
    <t>3.3.2</t>
  </si>
  <si>
    <t>3.3.3</t>
  </si>
  <si>
    <t>III-4</t>
  </si>
  <si>
    <t>III-5</t>
  </si>
  <si>
    <t>MATERIEL MIS A DISPOSITION PAR LE MUSEE</t>
  </si>
  <si>
    <t>Maintenance du matériel d'éclairage pendant l'exploitation</t>
  </si>
  <si>
    <t>Inventaire du déposé</t>
  </si>
  <si>
    <t>Location et pose de profilé LED type L02</t>
  </si>
  <si>
    <t>Fourniture en location et pose de lampes Sphéroïdale</t>
  </si>
  <si>
    <t>IL APPARTIENT AUX ENTREPRISES DE VERIFIER TOUTES LES DIMENSIONS DONNEES, SUR PLAN ET SUR SITE
NOTA : Il est de la responsabilité du prestataire de vérifier les formules de calculs présentes dans les cellules. Toute erreur de calcul lui sera imputée. 
Les quantités indiquées dans le présent document n'ont aucune valeur contractuelle. Les prix unitaires de la présente DPGF doivent intégrer fourniture et main d'oeuvre.</t>
  </si>
  <si>
    <t>III-2</t>
  </si>
  <si>
    <t>Pose et raccordement de rails d'éclairage fournis par le musée type R01</t>
  </si>
  <si>
    <t>Pose de projecteurs sur rail mis à disposition par le musée</t>
  </si>
  <si>
    <t>Pose et raccordement rail R02 en vitrines VN.01, VC.01, VC.02, VC03</t>
  </si>
  <si>
    <t>u</t>
  </si>
  <si>
    <t>Pose de spots Loupi Noir fournis par le musée</t>
  </si>
  <si>
    <t>Fourniture en location et pose de projecteurs zoom type P02</t>
  </si>
  <si>
    <t>Fourniture en location et pose de ruban LED COB type L01</t>
  </si>
  <si>
    <t xml:space="preserve">ens </t>
  </si>
  <si>
    <t>Consommables</t>
  </si>
  <si>
    <t>3.4.1</t>
  </si>
  <si>
    <t>3.4.2</t>
  </si>
  <si>
    <t>3.4.3</t>
  </si>
  <si>
    <t>3.5.1</t>
  </si>
  <si>
    <t>3.5.2</t>
  </si>
  <si>
    <t>M1180  - Lot 3 -  Eclairage</t>
  </si>
  <si>
    <t>APPELATION</t>
  </si>
  <si>
    <t>III_ECLAIRAGE</t>
  </si>
  <si>
    <t>TRANCHES FERMES</t>
  </si>
  <si>
    <t>OPTION.01 - LED NEON souple</t>
  </si>
  <si>
    <t>TRANCHE OPTIONNELLE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</si>
</sst>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40C]General"/>
    <numFmt numFmtId="165" formatCode="_-* #,##0_-;\-* #,##0_-;_-* &quot;-&quot;??_-;_-@_-"/>
    <numFmt numFmtId="166" formatCode="[$-40C]mmm\-yy"/>
    <numFmt numFmtId="167" formatCode="&quot; &quot;#,##0.00&quot;  &quot;[$€-401]&quot; &quot;;&quot; -&quot;#,##0.00&quot;  &quot;[$€-401]&quot; &quot;;&quot; -&quot;#&quot;  &quot;[$€-401]&quot; &quot;;&quot; &quot;@&quot; &quot;"/>
  </numFmts>
  <fonts count="15" x14ac:knownFonts="1">
    <font>
      <sz val="11"/>
      <color theme="1"/>
      <name val="Calibri"/>
      <family val="2"/>
      <scheme val="minor"/>
    </font>
    <font>
      <sz val="11"/>
      <color theme="1"/>
      <name val="Calibri"/>
      <family val="2"/>
      <scheme val="minor"/>
    </font>
    <font>
      <sz val="10"/>
      <name val="Arial"/>
      <family val="2"/>
    </font>
    <font>
      <sz val="10"/>
      <color theme="1"/>
      <name val="Verdana"/>
      <family val="2"/>
    </font>
    <font>
      <sz val="8"/>
      <name val="Calibri"/>
      <family val="2"/>
      <scheme val="minor"/>
    </font>
    <font>
      <sz val="11"/>
      <name val="Aptos"/>
      <family val="2"/>
    </font>
    <font>
      <b/>
      <sz val="14"/>
      <name val="Aptos"/>
      <family val="2"/>
    </font>
    <font>
      <b/>
      <i/>
      <sz val="14"/>
      <name val="Aptos"/>
      <family val="2"/>
    </font>
    <font>
      <b/>
      <sz val="14"/>
      <color theme="1"/>
      <name val="Aptos"/>
      <family val="2"/>
    </font>
    <font>
      <b/>
      <sz val="11"/>
      <color theme="1"/>
      <name val="Aptos"/>
      <family val="2"/>
    </font>
    <font>
      <sz val="10"/>
      <color theme="1"/>
      <name val="Aptos"/>
      <family val="2"/>
    </font>
    <font>
      <sz val="11"/>
      <color theme="1"/>
      <name val="Aptos"/>
      <family val="2"/>
    </font>
    <font>
      <sz val="14"/>
      <name val="Aptos"/>
      <family val="2"/>
    </font>
    <font>
      <b/>
      <sz val="11"/>
      <name val="Aptos"/>
      <family val="2"/>
    </font>
    <font>
      <b/>
      <sz val="12"/>
      <color theme="1"/>
      <name val="Aptos"/>
      <family val="2"/>
    </font>
  </fonts>
  <fills count="6">
    <fill>
      <patternFill patternType="none"/>
    </fill>
    <fill>
      <patternFill patternType="gray125"/>
    </fill>
    <fill>
      <patternFill patternType="solid">
        <fgColor theme="5" tint="0.79998168889431442"/>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5" tint="0.39997558519241921"/>
        <bgColor rgb="FF4BACC6"/>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 fillId="0" borderId="0"/>
    <xf numFmtId="164" fontId="3" fillId="0" borderId="0"/>
  </cellStyleXfs>
  <cellXfs count="71">
    <xf numFmtId="0" fontId="0" fillId="0" borderId="0" xfId="0"/>
    <xf numFmtId="0" fontId="11" fillId="0" borderId="0" xfId="0" applyFont="1" applyAlignment="1">
      <alignment vertical="center"/>
    </xf>
    <xf numFmtId="0" fontId="11" fillId="0" borderId="1" xfId="0" applyFont="1" applyBorder="1" applyAlignment="1">
      <alignment vertical="center"/>
    </xf>
    <xf numFmtId="0" fontId="9" fillId="3" borderId="1" xfId="4" applyFont="1" applyFill="1" applyBorder="1" applyAlignment="1">
      <alignment vertical="center"/>
    </xf>
    <xf numFmtId="0" fontId="11" fillId="0" borderId="0" xfId="4" applyFont="1" applyAlignment="1">
      <alignment horizontal="left" vertical="center"/>
    </xf>
    <xf numFmtId="0" fontId="11" fillId="0" borderId="0" xfId="4" applyFont="1" applyAlignment="1">
      <alignment vertical="center"/>
    </xf>
    <xf numFmtId="0" fontId="9" fillId="0" borderId="0" xfId="4" applyFont="1" applyAlignment="1">
      <alignment horizontal="left" vertical="center"/>
    </xf>
    <xf numFmtId="9" fontId="9" fillId="0" borderId="0" xfId="3" applyFont="1" applyFill="1" applyBorder="1" applyAlignment="1">
      <alignment horizontal="center" vertical="center"/>
    </xf>
    <xf numFmtId="43" fontId="9" fillId="0" borderId="0" xfId="1" applyFont="1" applyFill="1" applyBorder="1" applyAlignment="1">
      <alignment vertical="center"/>
    </xf>
    <xf numFmtId="165" fontId="11" fillId="0" borderId="1" xfId="1" applyNumberFormat="1" applyFont="1" applyBorder="1" applyAlignment="1">
      <alignment vertical="center"/>
    </xf>
    <xf numFmtId="165" fontId="11" fillId="0" borderId="0" xfId="1" applyNumberFormat="1" applyFont="1" applyBorder="1" applyAlignment="1">
      <alignment vertical="center"/>
    </xf>
    <xf numFmtId="0" fontId="11" fillId="0" borderId="1" xfId="4" applyFont="1" applyBorder="1" applyAlignment="1">
      <alignment vertical="center"/>
    </xf>
    <xf numFmtId="9" fontId="9" fillId="3" borderId="1" xfId="3" applyFont="1" applyFill="1" applyBorder="1" applyAlignment="1">
      <alignment horizontal="center" vertical="center"/>
    </xf>
    <xf numFmtId="1" fontId="9" fillId="3" borderId="1" xfId="1" applyNumberFormat="1" applyFont="1" applyFill="1" applyBorder="1" applyAlignment="1">
      <alignment vertical="center"/>
    </xf>
    <xf numFmtId="0" fontId="9" fillId="0" borderId="0" xfId="4" applyFont="1" applyAlignment="1">
      <alignment vertical="center"/>
    </xf>
    <xf numFmtId="9" fontId="11" fillId="0" borderId="1" xfId="3" applyFont="1" applyFill="1" applyBorder="1" applyAlignment="1">
      <alignment horizontal="center" vertical="center"/>
    </xf>
    <xf numFmtId="0" fontId="12" fillId="0" borderId="0" xfId="0" applyFont="1" applyAlignment="1">
      <alignment horizontal="center" vertical="center" wrapText="1"/>
    </xf>
    <xf numFmtId="0" fontId="5" fillId="0" borderId="0" xfId="0" applyFont="1" applyAlignment="1">
      <alignment vertical="top"/>
    </xf>
    <xf numFmtId="0" fontId="11" fillId="0" borderId="0" xfId="4" applyFont="1" applyAlignment="1">
      <alignment horizontal="center" vertical="center"/>
    </xf>
    <xf numFmtId="165" fontId="11" fillId="0" borderId="1" xfId="1" applyNumberFormat="1" applyFont="1" applyFill="1" applyBorder="1" applyAlignment="1">
      <alignment vertical="center"/>
    </xf>
    <xf numFmtId="44" fontId="12" fillId="0" borderId="0" xfId="0" applyNumberFormat="1" applyFont="1" applyAlignment="1">
      <alignment horizontal="center" vertical="center" wrapText="1"/>
    </xf>
    <xf numFmtId="44" fontId="9" fillId="0" borderId="0" xfId="1" applyNumberFormat="1" applyFont="1" applyFill="1" applyBorder="1" applyAlignment="1">
      <alignment vertical="center"/>
    </xf>
    <xf numFmtId="44" fontId="9" fillId="0" borderId="0" xfId="2" applyFont="1" applyFill="1" applyBorder="1" applyAlignment="1">
      <alignment vertical="center"/>
    </xf>
    <xf numFmtId="44" fontId="9" fillId="3" borderId="1" xfId="4" applyNumberFormat="1" applyFont="1" applyFill="1" applyBorder="1" applyAlignment="1">
      <alignment vertical="center"/>
    </xf>
    <xf numFmtId="44" fontId="11" fillId="0" borderId="1" xfId="1" applyNumberFormat="1" applyFont="1" applyFill="1" applyBorder="1" applyAlignment="1">
      <alignment vertical="center"/>
    </xf>
    <xf numFmtId="44" fontId="11" fillId="0" borderId="1" xfId="2" applyFont="1" applyFill="1" applyBorder="1" applyAlignment="1">
      <alignment vertical="center"/>
    </xf>
    <xf numFmtId="44" fontId="11" fillId="0" borderId="0" xfId="1" applyNumberFormat="1" applyFont="1" applyBorder="1" applyAlignment="1">
      <alignment vertical="center"/>
    </xf>
    <xf numFmtId="44" fontId="11" fillId="0" borderId="0" xfId="2" applyFont="1" applyFill="1" applyBorder="1" applyAlignment="1">
      <alignment vertical="center"/>
    </xf>
    <xf numFmtId="44" fontId="11" fillId="0" borderId="1" xfId="1" applyNumberFormat="1" applyFont="1" applyBorder="1" applyAlignment="1">
      <alignment vertical="center"/>
    </xf>
    <xf numFmtId="44" fontId="11" fillId="0" borderId="1" xfId="2" applyFont="1" applyBorder="1" applyAlignment="1">
      <alignment vertical="center"/>
    </xf>
    <xf numFmtId="44" fontId="9" fillId="3" borderId="1" xfId="1" applyNumberFormat="1" applyFont="1" applyFill="1" applyBorder="1" applyAlignment="1">
      <alignment vertical="center"/>
    </xf>
    <xf numFmtId="44" fontId="9" fillId="3" borderId="1" xfId="2" applyFont="1" applyFill="1" applyBorder="1" applyAlignment="1">
      <alignment vertical="center"/>
    </xf>
    <xf numFmtId="44" fontId="9" fillId="4" borderId="1" xfId="2" applyFont="1" applyFill="1" applyBorder="1" applyAlignment="1">
      <alignment horizontal="center" vertical="center"/>
    </xf>
    <xf numFmtId="44" fontId="9" fillId="0" borderId="0" xfId="2" applyFont="1" applyFill="1" applyBorder="1" applyAlignment="1">
      <alignment horizontal="center" vertical="center"/>
    </xf>
    <xf numFmtId="44" fontId="11" fillId="0" borderId="0" xfId="4" applyNumberFormat="1" applyFont="1" applyAlignment="1">
      <alignment horizontal="center" vertical="center"/>
    </xf>
    <xf numFmtId="44" fontId="5" fillId="0" borderId="0" xfId="0" applyNumberFormat="1" applyFont="1" applyAlignment="1">
      <alignment vertical="top"/>
    </xf>
    <xf numFmtId="44" fontId="11" fillId="0" borderId="0" xfId="0" applyNumberFormat="1" applyFont="1" applyAlignment="1">
      <alignment vertical="center"/>
    </xf>
    <xf numFmtId="0" fontId="11" fillId="0" borderId="1" xfId="0" applyFont="1" applyBorder="1" applyAlignment="1">
      <alignment horizontal="right" vertical="center"/>
    </xf>
    <xf numFmtId="0" fontId="11" fillId="0" borderId="1" xfId="4" applyFont="1" applyBorder="1" applyAlignment="1">
      <alignment horizontal="right" vertical="center"/>
    </xf>
    <xf numFmtId="0" fontId="9" fillId="2" borderId="1" xfId="4" applyFont="1" applyFill="1" applyBorder="1" applyAlignment="1">
      <alignment horizontal="right" vertical="center"/>
    </xf>
    <xf numFmtId="0" fontId="9" fillId="2" borderId="1" xfId="4" applyFont="1" applyFill="1" applyBorder="1" applyAlignment="1">
      <alignment vertical="center"/>
    </xf>
    <xf numFmtId="44" fontId="9" fillId="2" borderId="1" xfId="4" applyNumberFormat="1" applyFont="1" applyFill="1" applyBorder="1" applyAlignment="1">
      <alignment vertical="center"/>
    </xf>
    <xf numFmtId="0" fontId="9" fillId="2" borderId="1" xfId="4" applyFont="1" applyFill="1" applyBorder="1" applyAlignment="1">
      <alignment horizontal="right"/>
    </xf>
    <xf numFmtId="0" fontId="9" fillId="2" borderId="1" xfId="4" applyFont="1" applyFill="1" applyBorder="1" applyAlignment="1">
      <alignment horizontal="left" vertical="center"/>
    </xf>
    <xf numFmtId="9" fontId="9" fillId="2" borderId="1" xfId="3" applyFont="1" applyFill="1" applyBorder="1" applyAlignment="1">
      <alignment horizontal="center" vertical="center"/>
    </xf>
    <xf numFmtId="1" fontId="9" fillId="2" borderId="1" xfId="1" applyNumberFormat="1" applyFont="1" applyFill="1" applyBorder="1" applyAlignment="1">
      <alignment vertical="center"/>
    </xf>
    <xf numFmtId="44" fontId="9" fillId="2" borderId="1" xfId="1" applyNumberFormat="1" applyFont="1" applyFill="1" applyBorder="1" applyAlignment="1">
      <alignment vertical="center"/>
    </xf>
    <xf numFmtId="44" fontId="9" fillId="2" borderId="1" xfId="2" applyFont="1" applyFill="1" applyBorder="1" applyAlignment="1">
      <alignment vertical="center"/>
    </xf>
    <xf numFmtId="0" fontId="6" fillId="0" borderId="0" xfId="0" applyFont="1" applyAlignment="1">
      <alignment horizontal="center" vertical="center"/>
    </xf>
    <xf numFmtId="0" fontId="6" fillId="4" borderId="5"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7" xfId="0" applyFont="1" applyFill="1" applyBorder="1" applyAlignment="1">
      <alignment horizontal="center" vertical="center" wrapText="1"/>
    </xf>
    <xf numFmtId="166" fontId="8" fillId="0" borderId="0" xfId="5" applyNumberFormat="1" applyFont="1" applyAlignment="1">
      <alignment horizontal="center" vertical="center"/>
    </xf>
    <xf numFmtId="166" fontId="9" fillId="0" borderId="0" xfId="5" applyNumberFormat="1" applyFont="1" applyAlignment="1">
      <alignment horizontal="center" vertical="center"/>
    </xf>
    <xf numFmtId="167" fontId="13" fillId="5" borderId="2" xfId="5" applyNumberFormat="1" applyFont="1" applyFill="1" applyBorder="1" applyAlignment="1">
      <alignment horizontal="left" vertical="center"/>
    </xf>
    <xf numFmtId="167" fontId="13" fillId="5" borderId="4" xfId="5" applyNumberFormat="1" applyFont="1" applyFill="1" applyBorder="1" applyAlignment="1">
      <alignment horizontal="left" vertical="center"/>
    </xf>
    <xf numFmtId="167" fontId="13" fillId="5" borderId="3" xfId="5" applyNumberFormat="1" applyFont="1" applyFill="1" applyBorder="1" applyAlignment="1">
      <alignment horizontal="left" vertical="center"/>
    </xf>
    <xf numFmtId="0" fontId="9" fillId="4" borderId="2" xfId="4" applyFont="1" applyFill="1" applyBorder="1" applyAlignment="1">
      <alignment horizontal="center" vertical="center"/>
    </xf>
    <xf numFmtId="0" fontId="9" fillId="4" borderId="4" xfId="4" applyFont="1" applyFill="1" applyBorder="1" applyAlignment="1">
      <alignment horizontal="center" vertical="center"/>
    </xf>
    <xf numFmtId="0" fontId="9" fillId="4" borderId="3" xfId="4" applyFont="1" applyFill="1" applyBorder="1" applyAlignment="1">
      <alignment horizontal="center" vertical="center"/>
    </xf>
    <xf numFmtId="0" fontId="13" fillId="4" borderId="2" xfId="0" applyFont="1" applyFill="1" applyBorder="1" applyAlignment="1">
      <alignment horizontal="right" vertical="center"/>
    </xf>
    <xf numFmtId="0" fontId="13" fillId="4" borderId="4" xfId="0" applyFont="1" applyFill="1" applyBorder="1" applyAlignment="1">
      <alignment horizontal="right" vertical="center"/>
    </xf>
    <xf numFmtId="0" fontId="13" fillId="4" borderId="3" xfId="0" applyFont="1" applyFill="1" applyBorder="1" applyAlignment="1">
      <alignment horizontal="right" vertical="center"/>
    </xf>
    <xf numFmtId="0" fontId="5" fillId="0" borderId="4" xfId="0" applyFont="1" applyBorder="1" applyAlignment="1">
      <alignment horizontal="right" vertical="center"/>
    </xf>
    <xf numFmtId="0" fontId="11" fillId="0" borderId="1" xfId="0" applyFont="1" applyBorder="1" applyAlignment="1">
      <alignment horizontal="left" vertical="top" wrapText="1"/>
    </xf>
    <xf numFmtId="0" fontId="11" fillId="0" borderId="1" xfId="0" applyFont="1" applyBorder="1" applyAlignment="1">
      <alignment horizontal="left" vertical="top"/>
    </xf>
    <xf numFmtId="0" fontId="10" fillId="0" borderId="0" xfId="0" applyFont="1" applyAlignment="1">
      <alignment horizontal="left" vertical="top" wrapText="1"/>
    </xf>
    <xf numFmtId="0" fontId="9" fillId="3" borderId="2" xfId="4" applyFont="1" applyFill="1" applyBorder="1" applyAlignment="1">
      <alignment horizontal="left" vertical="center"/>
    </xf>
    <xf numFmtId="0" fontId="9" fillId="3" borderId="3" xfId="4" applyFont="1" applyFill="1" applyBorder="1" applyAlignment="1">
      <alignment horizontal="left" vertical="center"/>
    </xf>
    <xf numFmtId="0" fontId="14" fillId="4" borderId="1" xfId="4" applyFont="1" applyFill="1" applyBorder="1" applyAlignment="1">
      <alignment horizontal="center" vertical="center"/>
    </xf>
    <xf numFmtId="164" fontId="5" fillId="0" borderId="0" xfId="5" applyFont="1" applyAlignment="1">
      <alignment horizontal="left" vertical="center"/>
    </xf>
  </cellXfs>
  <cellStyles count="6">
    <cellStyle name="Excel Built-in Normal" xfId="5" xr:uid="{45892D4A-C711-441B-9977-97B89EF335ED}"/>
    <cellStyle name="Milliers" xfId="1" builtinId="3"/>
    <cellStyle name="Monétaire" xfId="2" builtinId="4"/>
    <cellStyle name="Normal" xfId="0" builtinId="0"/>
    <cellStyle name="Normal 2" xfId="4" xr:uid="{0EB62829-0146-45C3-AFE5-9187B1B96D18}"/>
    <cellStyle name="Pourcentage" xfId="3" builtinId="5"/>
  </cellStyles>
  <dxfs count="0"/>
  <tableStyles count="0" defaultTableStyle="TableStyleMedium2" defaultPivotStyle="PivotStyleLight16"/>
  <colors>
    <mruColors>
      <color rgb="FFFF66FF"/>
      <color rgb="FF0432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3</xdr:row>
      <xdr:rowOff>0</xdr:rowOff>
    </xdr:from>
    <xdr:to>
      <xdr:col>1</xdr:col>
      <xdr:colOff>5368636</xdr:colOff>
      <xdr:row>3</xdr:row>
      <xdr:rowOff>922565</xdr:rowOff>
    </xdr:to>
    <xdr:pic>
      <xdr:nvPicPr>
        <xdr:cNvPr id="2" name="Image 1" descr="CNMTK_Logo_La CNMTK fr_CMJN_Noir">
          <a:extLst>
            <a:ext uri="{FF2B5EF4-FFF2-40B4-BE49-F238E27FC236}">
              <a16:creationId xmlns:a16="http://schemas.microsoft.com/office/drawing/2014/main" id="{768C1227-0DDA-4B28-A503-6659B57BBFB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22560" t="37624" b="35815"/>
        <a:stretch>
          <a:fillRect/>
        </a:stretch>
      </xdr:blipFill>
      <xdr:spPr bwMode="auto">
        <a:xfrm>
          <a:off x="0" y="1714500"/>
          <a:ext cx="6000750" cy="9225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B4DD8B-9058-4D46-9E27-ADD50A37C6EB}">
  <sheetPr>
    <pageSetUpPr fitToPage="1"/>
  </sheetPr>
  <dimension ref="A1:F55"/>
  <sheetViews>
    <sheetView tabSelected="1" view="pageBreakPreview" topLeftCell="A23" zoomScale="110" zoomScaleNormal="110" zoomScaleSheetLayoutView="110" workbookViewId="0">
      <selection activeCell="B44" sqref="B44"/>
    </sheetView>
  </sheetViews>
  <sheetFormatPr baseColWidth="10" defaultColWidth="11.453125" defaultRowHeight="14.5" x14ac:dyDescent="0.35"/>
  <cols>
    <col min="1" max="1" width="15.7265625" style="1" customWidth="1"/>
    <col min="2" max="2" width="76.1796875" style="1" customWidth="1"/>
    <col min="3" max="3" width="4.453125" style="1" customWidth="1"/>
    <col min="4" max="4" width="11.453125" style="1"/>
    <col min="5" max="5" width="11.453125" style="36"/>
    <col min="6" max="6" width="16.81640625" style="36" customWidth="1"/>
    <col min="7" max="16384" width="11.453125" style="1"/>
  </cols>
  <sheetData>
    <row r="1" spans="1:6" s="4" customFormat="1" ht="45" customHeight="1" thickBot="1" x14ac:dyDescent="0.4">
      <c r="A1" s="16"/>
      <c r="B1" s="48" t="s">
        <v>12</v>
      </c>
      <c r="C1" s="48"/>
      <c r="D1" s="48"/>
      <c r="E1" s="48"/>
      <c r="F1" s="20"/>
    </row>
    <row r="2" spans="1:6" s="4" customFormat="1" ht="45" customHeight="1" thickBot="1" x14ac:dyDescent="0.4">
      <c r="A2" s="16"/>
      <c r="B2" s="49" t="s">
        <v>55</v>
      </c>
      <c r="C2" s="50"/>
      <c r="D2" s="50"/>
      <c r="E2" s="51"/>
      <c r="F2" s="20"/>
    </row>
    <row r="3" spans="1:6" s="4" customFormat="1" ht="45" customHeight="1" x14ac:dyDescent="0.35">
      <c r="A3" s="52" t="s">
        <v>13</v>
      </c>
      <c r="B3" s="52"/>
      <c r="C3" s="52"/>
      <c r="D3" s="52"/>
      <c r="E3" s="52"/>
      <c r="F3" s="52"/>
    </row>
    <row r="4" spans="1:6" s="4" customFormat="1" ht="73" customHeight="1" x14ac:dyDescent="0.35">
      <c r="A4" s="53"/>
      <c r="B4" s="53"/>
      <c r="C4" s="53"/>
      <c r="D4" s="53"/>
      <c r="E4" s="53"/>
      <c r="F4" s="53"/>
    </row>
    <row r="5" spans="1:6" s="5" customFormat="1" x14ac:dyDescent="0.35">
      <c r="B5" s="6"/>
      <c r="C5" s="7"/>
      <c r="D5" s="8"/>
      <c r="E5" s="21"/>
      <c r="F5" s="22"/>
    </row>
    <row r="6" spans="1:6" s="4" customFormat="1" ht="58.5" customHeight="1" x14ac:dyDescent="0.35">
      <c r="A6" s="66" t="s">
        <v>39</v>
      </c>
      <c r="B6" s="66"/>
      <c r="C6" s="66"/>
      <c r="D6" s="66"/>
      <c r="E6" s="66"/>
      <c r="F6" s="66"/>
    </row>
    <row r="7" spans="1:6" s="5" customFormat="1" x14ac:dyDescent="0.35">
      <c r="B7" s="6"/>
      <c r="C7" s="7"/>
      <c r="D7" s="8"/>
      <c r="E7" s="21"/>
      <c r="F7" s="22"/>
    </row>
    <row r="8" spans="1:6" s="5" customFormat="1" ht="34.5" customHeight="1" x14ac:dyDescent="0.35">
      <c r="A8" s="69" t="s">
        <v>21</v>
      </c>
      <c r="B8" s="69"/>
      <c r="C8" s="69"/>
      <c r="D8" s="69"/>
      <c r="E8" s="69"/>
      <c r="F8" s="69"/>
    </row>
    <row r="9" spans="1:6" s="5" customFormat="1" ht="25" customHeight="1" x14ac:dyDescent="0.35">
      <c r="A9" s="3" t="s">
        <v>57</v>
      </c>
      <c r="B9" s="3" t="s">
        <v>56</v>
      </c>
      <c r="C9" s="3" t="s">
        <v>0</v>
      </c>
      <c r="D9" s="3" t="s">
        <v>1</v>
      </c>
      <c r="E9" s="23" t="s">
        <v>2</v>
      </c>
      <c r="F9" s="23" t="s">
        <v>3</v>
      </c>
    </row>
    <row r="10" spans="1:6" s="5" customFormat="1" ht="25" customHeight="1" x14ac:dyDescent="0.35">
      <c r="A10" s="57" t="s">
        <v>58</v>
      </c>
      <c r="B10" s="58"/>
      <c r="C10" s="58"/>
      <c r="D10" s="58"/>
      <c r="E10" s="58"/>
      <c r="F10" s="59"/>
    </row>
    <row r="11" spans="1:6" x14ac:dyDescent="0.35">
      <c r="A11" s="39" t="s">
        <v>22</v>
      </c>
      <c r="B11" s="40" t="s">
        <v>5</v>
      </c>
      <c r="C11" s="40"/>
      <c r="D11" s="40"/>
      <c r="E11" s="41"/>
      <c r="F11" s="41">
        <f>SUM(F12:F13)</f>
        <v>0</v>
      </c>
    </row>
    <row r="12" spans="1:6" x14ac:dyDescent="0.35">
      <c r="A12" s="37" t="s">
        <v>23</v>
      </c>
      <c r="B12" s="2" t="s">
        <v>41</v>
      </c>
      <c r="C12" s="2" t="s">
        <v>6</v>
      </c>
      <c r="D12" s="19">
        <v>130</v>
      </c>
      <c r="E12" s="24">
        <v>0</v>
      </c>
      <c r="F12" s="25">
        <f>E12*D12</f>
        <v>0</v>
      </c>
    </row>
    <row r="13" spans="1:6" s="5" customFormat="1" ht="14.5" customHeight="1" x14ac:dyDescent="0.35">
      <c r="A13" s="37" t="s">
        <v>24</v>
      </c>
      <c r="B13" s="2" t="s">
        <v>14</v>
      </c>
      <c r="C13" s="2" t="s">
        <v>6</v>
      </c>
      <c r="D13" s="19">
        <v>75</v>
      </c>
      <c r="E13" s="24">
        <v>0</v>
      </c>
      <c r="F13" s="25">
        <f>E13*D13</f>
        <v>0</v>
      </c>
    </row>
    <row r="14" spans="1:6" s="5" customFormat="1" x14ac:dyDescent="0.35">
      <c r="A14" s="1"/>
      <c r="B14" s="1"/>
      <c r="C14" s="1"/>
      <c r="D14" s="10"/>
      <c r="E14" s="26"/>
      <c r="F14" s="27"/>
    </row>
    <row r="15" spans="1:6" x14ac:dyDescent="0.35">
      <c r="A15" s="39" t="s">
        <v>40</v>
      </c>
      <c r="B15" s="40" t="s">
        <v>34</v>
      </c>
      <c r="C15" s="40"/>
      <c r="D15" s="40"/>
      <c r="E15" s="41"/>
      <c r="F15" s="41">
        <f>SUM(F16:F18)</f>
        <v>0</v>
      </c>
    </row>
    <row r="16" spans="1:6" x14ac:dyDescent="0.35">
      <c r="A16" s="37" t="s">
        <v>26</v>
      </c>
      <c r="B16" s="2" t="s">
        <v>42</v>
      </c>
      <c r="C16" s="2" t="s">
        <v>0</v>
      </c>
      <c r="D16" s="9">
        <f>132+74+24+12+88</f>
        <v>330</v>
      </c>
      <c r="E16" s="28">
        <v>0</v>
      </c>
      <c r="F16" s="25">
        <f>E16*D16</f>
        <v>0</v>
      </c>
    </row>
    <row r="17" spans="1:6" x14ac:dyDescent="0.35">
      <c r="A17" s="37" t="s">
        <v>27</v>
      </c>
      <c r="B17" s="2" t="s">
        <v>43</v>
      </c>
      <c r="C17" s="2" t="s">
        <v>6</v>
      </c>
      <c r="D17" s="9">
        <v>19</v>
      </c>
      <c r="E17" s="28">
        <v>0</v>
      </c>
      <c r="F17" s="25">
        <f>E17*D17</f>
        <v>0</v>
      </c>
    </row>
    <row r="18" spans="1:6" s="5" customFormat="1" ht="14.5" customHeight="1" x14ac:dyDescent="0.35">
      <c r="A18" s="37" t="s">
        <v>28</v>
      </c>
      <c r="B18" s="2" t="s">
        <v>45</v>
      </c>
      <c r="C18" s="2" t="s">
        <v>44</v>
      </c>
      <c r="D18" s="9">
        <v>40</v>
      </c>
      <c r="E18" s="28">
        <v>0</v>
      </c>
      <c r="F18" s="25">
        <f>E18*D18</f>
        <v>0</v>
      </c>
    </row>
    <row r="19" spans="1:6" s="5" customFormat="1" x14ac:dyDescent="0.35">
      <c r="B19" s="6"/>
      <c r="C19" s="7"/>
      <c r="D19" s="8"/>
      <c r="E19" s="21"/>
      <c r="F19" s="22"/>
    </row>
    <row r="20" spans="1:6" x14ac:dyDescent="0.35">
      <c r="A20" s="39" t="s">
        <v>25</v>
      </c>
      <c r="B20" s="40" t="s">
        <v>7</v>
      </c>
      <c r="C20" s="40"/>
      <c r="D20" s="40"/>
      <c r="E20" s="41"/>
      <c r="F20" s="41">
        <f>SUM(F21:F23)</f>
        <v>0</v>
      </c>
    </row>
    <row r="21" spans="1:6" s="5" customFormat="1" ht="14.5" customHeight="1" x14ac:dyDescent="0.35">
      <c r="A21" s="11" t="s">
        <v>29</v>
      </c>
      <c r="B21" s="2" t="s">
        <v>46</v>
      </c>
      <c r="C21" s="2" t="s">
        <v>0</v>
      </c>
      <c r="D21" s="9">
        <v>16</v>
      </c>
      <c r="E21" s="28">
        <v>0</v>
      </c>
      <c r="F21" s="29">
        <f>E21*D21</f>
        <v>0</v>
      </c>
    </row>
    <row r="22" spans="1:6" s="5" customFormat="1" ht="14.5" customHeight="1" x14ac:dyDescent="0.35">
      <c r="A22" s="11" t="s">
        <v>30</v>
      </c>
      <c r="B22" s="2" t="s">
        <v>47</v>
      </c>
      <c r="C22" s="2" t="s">
        <v>6</v>
      </c>
      <c r="D22" s="9">
        <v>150</v>
      </c>
      <c r="E22" s="24">
        <v>0</v>
      </c>
      <c r="F22" s="29">
        <f>E22*D21</f>
        <v>0</v>
      </c>
    </row>
    <row r="23" spans="1:6" s="5" customFormat="1" x14ac:dyDescent="0.35">
      <c r="A23" s="11" t="s">
        <v>31</v>
      </c>
      <c r="B23" s="2" t="s">
        <v>38</v>
      </c>
      <c r="C23" s="2" t="s">
        <v>6</v>
      </c>
      <c r="D23" s="9">
        <v>42</v>
      </c>
      <c r="E23" s="24">
        <v>0</v>
      </c>
      <c r="F23" s="29">
        <f>E23*D22</f>
        <v>0</v>
      </c>
    </row>
    <row r="24" spans="1:6" s="5" customFormat="1" x14ac:dyDescent="0.35">
      <c r="B24" s="6"/>
      <c r="C24" s="7"/>
      <c r="D24" s="8"/>
      <c r="E24" s="21"/>
      <c r="F24" s="22"/>
    </row>
    <row r="25" spans="1:6" x14ac:dyDescent="0.35">
      <c r="A25" s="42" t="s">
        <v>32</v>
      </c>
      <c r="B25" s="40" t="s">
        <v>8</v>
      </c>
      <c r="C25" s="40"/>
      <c r="D25" s="40"/>
      <c r="E25" s="41"/>
      <c r="F25" s="41">
        <f>SUM(F26:F28)</f>
        <v>0</v>
      </c>
    </row>
    <row r="26" spans="1:6" x14ac:dyDescent="0.35">
      <c r="A26" s="37" t="s">
        <v>50</v>
      </c>
      <c r="B26" s="2" t="s">
        <v>9</v>
      </c>
      <c r="C26" s="2" t="s">
        <v>4</v>
      </c>
      <c r="D26" s="9">
        <v>1</v>
      </c>
      <c r="E26" s="28">
        <v>0</v>
      </c>
      <c r="F26" s="29">
        <f t="shared" ref="F26:F28" si="0">E26*D26</f>
        <v>0</v>
      </c>
    </row>
    <row r="27" spans="1:6" x14ac:dyDescent="0.35">
      <c r="A27" s="37" t="s">
        <v>51</v>
      </c>
      <c r="B27" s="2" t="s">
        <v>49</v>
      </c>
      <c r="C27" s="2" t="s">
        <v>48</v>
      </c>
      <c r="D27" s="9">
        <v>1</v>
      </c>
      <c r="E27" s="28"/>
      <c r="F27" s="29">
        <f t="shared" si="0"/>
        <v>0</v>
      </c>
    </row>
    <row r="28" spans="1:6" s="5" customFormat="1" x14ac:dyDescent="0.35">
      <c r="A28" s="37" t="s">
        <v>52</v>
      </c>
      <c r="B28" s="2" t="s">
        <v>35</v>
      </c>
      <c r="C28" s="2" t="s">
        <v>4</v>
      </c>
      <c r="D28" s="9">
        <v>1</v>
      </c>
      <c r="E28" s="28">
        <v>0</v>
      </c>
      <c r="F28" s="29">
        <f t="shared" si="0"/>
        <v>0</v>
      </c>
    </row>
    <row r="29" spans="1:6" s="5" customFormat="1" x14ac:dyDescent="0.35">
      <c r="B29" s="6"/>
      <c r="C29" s="7"/>
      <c r="D29" s="8"/>
      <c r="E29" s="21"/>
      <c r="F29" s="22"/>
    </row>
    <row r="30" spans="1:6" s="14" customFormat="1" x14ac:dyDescent="0.35">
      <c r="A30" s="39" t="s">
        <v>33</v>
      </c>
      <c r="B30" s="43" t="s">
        <v>10</v>
      </c>
      <c r="C30" s="44"/>
      <c r="D30" s="45"/>
      <c r="E30" s="46"/>
      <c r="F30" s="47">
        <f>SUM(F31:F32)</f>
        <v>0</v>
      </c>
    </row>
    <row r="31" spans="1:6" s="5" customFormat="1" x14ac:dyDescent="0.35">
      <c r="A31" s="38" t="s">
        <v>53</v>
      </c>
      <c r="B31" s="2" t="s">
        <v>11</v>
      </c>
      <c r="C31" s="15" t="s">
        <v>4</v>
      </c>
      <c r="D31" s="9">
        <v>1</v>
      </c>
      <c r="E31" s="28">
        <v>0</v>
      </c>
      <c r="F31" s="25">
        <f>E31*D31</f>
        <v>0</v>
      </c>
    </row>
    <row r="32" spans="1:6" s="5" customFormat="1" x14ac:dyDescent="0.35">
      <c r="A32" s="38" t="s">
        <v>54</v>
      </c>
      <c r="B32" s="2" t="s">
        <v>36</v>
      </c>
      <c r="C32" s="2" t="s">
        <v>4</v>
      </c>
      <c r="D32" s="9">
        <v>1</v>
      </c>
      <c r="E32" s="28">
        <v>0</v>
      </c>
      <c r="F32" s="29">
        <f t="shared" ref="F32" si="1">E32*D32</f>
        <v>0</v>
      </c>
    </row>
    <row r="33" spans="1:6" s="5" customFormat="1" x14ac:dyDescent="0.35">
      <c r="B33" s="6"/>
      <c r="C33" s="7"/>
      <c r="D33" s="8"/>
      <c r="E33" s="21"/>
      <c r="F33" s="22"/>
    </row>
    <row r="34" spans="1:6" s="5" customFormat="1" x14ac:dyDescent="0.35">
      <c r="C34" s="54" t="s">
        <v>15</v>
      </c>
      <c r="D34" s="55"/>
      <c r="E34" s="56"/>
      <c r="F34" s="32">
        <f>F11+F15+F20+F25+F30</f>
        <v>0</v>
      </c>
    </row>
    <row r="35" spans="1:6" s="5" customFormat="1" x14ac:dyDescent="0.35">
      <c r="C35" s="70" t="s">
        <v>16</v>
      </c>
      <c r="D35" s="70"/>
      <c r="E35" s="70"/>
      <c r="F35" s="33">
        <f>F34*0.2</f>
        <v>0</v>
      </c>
    </row>
    <row r="36" spans="1:6" s="5" customFormat="1" x14ac:dyDescent="0.35">
      <c r="C36" s="54" t="s">
        <v>17</v>
      </c>
      <c r="D36" s="55"/>
      <c r="E36" s="56"/>
      <c r="F36" s="32">
        <f>F34+F35</f>
        <v>0</v>
      </c>
    </row>
    <row r="37" spans="1:6" s="5" customFormat="1" x14ac:dyDescent="0.35">
      <c r="D37" s="8"/>
      <c r="E37" s="21"/>
      <c r="F37" s="22"/>
    </row>
    <row r="38" spans="1:6" s="5" customFormat="1" x14ac:dyDescent="0.35">
      <c r="B38" s="6"/>
      <c r="C38" s="7"/>
      <c r="D38" s="8"/>
      <c r="E38" s="21"/>
      <c r="F38" s="22"/>
    </row>
    <row r="39" spans="1:6" ht="24" customHeight="1" x14ac:dyDescent="0.35">
      <c r="A39" s="57" t="s">
        <v>60</v>
      </c>
      <c r="B39" s="58"/>
      <c r="C39" s="58"/>
      <c r="D39" s="58"/>
      <c r="E39" s="58"/>
      <c r="F39" s="59"/>
    </row>
    <row r="40" spans="1:6" s="14" customFormat="1" ht="17.5" customHeight="1" x14ac:dyDescent="0.35">
      <c r="A40" s="67" t="s">
        <v>59</v>
      </c>
      <c r="B40" s="68"/>
      <c r="C40" s="12"/>
      <c r="D40" s="13"/>
      <c r="E40" s="30"/>
      <c r="F40" s="31">
        <f>SUM(F41:F41)</f>
        <v>0</v>
      </c>
    </row>
    <row r="41" spans="1:6" s="5" customFormat="1" x14ac:dyDescent="0.35">
      <c r="A41" s="11"/>
      <c r="B41" s="2" t="s">
        <v>37</v>
      </c>
      <c r="C41" s="15" t="s">
        <v>6</v>
      </c>
      <c r="D41" s="9">
        <v>16</v>
      </c>
      <c r="E41" s="28">
        <v>0</v>
      </c>
      <c r="F41" s="25">
        <f>E41*D41</f>
        <v>0</v>
      </c>
    </row>
    <row r="42" spans="1:6" s="5" customFormat="1" x14ac:dyDescent="0.35">
      <c r="B42" s="6"/>
      <c r="C42" s="7"/>
      <c r="D42" s="8"/>
      <c r="E42" s="21"/>
      <c r="F42" s="22"/>
    </row>
    <row r="43" spans="1:6" s="5" customFormat="1" x14ac:dyDescent="0.35">
      <c r="C43" s="60" t="s">
        <v>18</v>
      </c>
      <c r="D43" s="61"/>
      <c r="E43" s="62"/>
      <c r="F43" s="32">
        <f>F34+F40</f>
        <v>0</v>
      </c>
    </row>
    <row r="44" spans="1:6" s="5" customFormat="1" x14ac:dyDescent="0.35">
      <c r="C44" s="63" t="s">
        <v>16</v>
      </c>
      <c r="D44" s="63"/>
      <c r="E44" s="63"/>
      <c r="F44" s="33">
        <f>F43*0.2</f>
        <v>0</v>
      </c>
    </row>
    <row r="45" spans="1:6" s="5" customFormat="1" x14ac:dyDescent="0.35">
      <c r="C45" s="60" t="s">
        <v>19</v>
      </c>
      <c r="D45" s="61"/>
      <c r="E45" s="62"/>
      <c r="F45" s="32">
        <f>F43+F44</f>
        <v>0</v>
      </c>
    </row>
    <row r="46" spans="1:6" s="5" customFormat="1" x14ac:dyDescent="0.35">
      <c r="C46" s="18"/>
      <c r="D46" s="18"/>
      <c r="E46" s="34"/>
      <c r="F46" s="33"/>
    </row>
    <row r="47" spans="1:6" x14ac:dyDescent="0.35">
      <c r="B47" s="64" t="s">
        <v>20</v>
      </c>
      <c r="C47" s="65"/>
      <c r="D47" s="65"/>
      <c r="E47" s="65"/>
      <c r="F47" s="65"/>
    </row>
    <row r="48" spans="1:6" x14ac:dyDescent="0.35">
      <c r="B48" s="65"/>
      <c r="C48" s="65"/>
      <c r="D48" s="65"/>
      <c r="E48" s="65"/>
      <c r="F48" s="65"/>
    </row>
    <row r="49" spans="2:6" x14ac:dyDescent="0.35">
      <c r="B49" s="65"/>
      <c r="C49" s="65"/>
      <c r="D49" s="65"/>
      <c r="E49" s="65"/>
      <c r="F49" s="65"/>
    </row>
    <row r="50" spans="2:6" x14ac:dyDescent="0.35">
      <c r="B50" s="65"/>
      <c r="C50" s="65"/>
      <c r="D50" s="65"/>
      <c r="E50" s="65"/>
      <c r="F50" s="65"/>
    </row>
    <row r="51" spans="2:6" x14ac:dyDescent="0.35">
      <c r="B51" s="65"/>
      <c r="C51" s="65"/>
      <c r="D51" s="65"/>
      <c r="E51" s="65"/>
      <c r="F51" s="65"/>
    </row>
    <row r="52" spans="2:6" x14ac:dyDescent="0.35">
      <c r="B52" s="65"/>
      <c r="C52" s="65"/>
      <c r="D52" s="65"/>
      <c r="E52" s="65"/>
      <c r="F52" s="65"/>
    </row>
    <row r="53" spans="2:6" x14ac:dyDescent="0.35">
      <c r="B53" s="65"/>
      <c r="C53" s="65"/>
      <c r="D53" s="65"/>
      <c r="E53" s="65"/>
      <c r="F53" s="65"/>
    </row>
    <row r="54" spans="2:6" x14ac:dyDescent="0.35">
      <c r="B54" s="65"/>
      <c r="C54" s="65"/>
      <c r="D54" s="65"/>
      <c r="E54" s="65"/>
      <c r="F54" s="65"/>
    </row>
    <row r="55" spans="2:6" x14ac:dyDescent="0.35">
      <c r="C55" s="17"/>
      <c r="D55" s="17"/>
      <c r="E55" s="35"/>
      <c r="F55" s="35"/>
    </row>
  </sheetData>
  <mergeCells count="16">
    <mergeCell ref="C43:E43"/>
    <mergeCell ref="C44:E44"/>
    <mergeCell ref="C45:E45"/>
    <mergeCell ref="B47:F54"/>
    <mergeCell ref="A6:F6"/>
    <mergeCell ref="A40:B40"/>
    <mergeCell ref="A8:F8"/>
    <mergeCell ref="C36:E36"/>
    <mergeCell ref="C35:E35"/>
    <mergeCell ref="A39:F39"/>
    <mergeCell ref="B1:E1"/>
    <mergeCell ref="B2:E2"/>
    <mergeCell ref="A3:F3"/>
    <mergeCell ref="A4:F4"/>
    <mergeCell ref="C34:E34"/>
    <mergeCell ref="A10:F10"/>
  </mergeCells>
  <phoneticPr fontId="4" type="noConversion"/>
  <pageMargins left="0.23622047244094491" right="0.23622047244094491" top="0.74803149606299213" bottom="0.74803149606299213" header="0.31496062992125984" footer="0.31496062992125984"/>
  <pageSetup paperSize="8" scale="96" fitToHeight="0" orientation="portrait" r:id="rId1"/>
  <headerFooter>
    <oddHeader>&amp;R&amp;D</oddHeader>
    <oddFooter>&amp;R&amp;F
&amp;N</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 - LOT 3</vt:lpstr>
      <vt:lpstr>'DPGF - LOT 3'!Zone_d_impression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CHARTIER Ludovic</dc:creator>
  <cp:lastModifiedBy>Vallone Anaïs</cp:lastModifiedBy>
  <cp:lastPrinted>2025-09-22T11:24:57Z</cp:lastPrinted>
  <dcterms:created xsi:type="dcterms:W3CDTF">2015-06-05T18:19:34Z</dcterms:created>
  <dcterms:modified xsi:type="dcterms:W3CDTF">2025-10-15T09:13:04Z</dcterms:modified>
</cp:coreProperties>
</file>